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800\Desktop\福井\・Ｈ３１工事委託業務\【１９】Ｒ１吉土　九頭宇谷川　阿波・土成成当　河川工事（入札不調、再入札）敷き鉄板積み込みみとく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1" i="1"/>
  <c r="G40" i="1"/>
  <c r="G39" i="1" s="1"/>
  <c r="G36" i="1"/>
  <c r="G34" i="1"/>
  <c r="G33" i="1" s="1"/>
  <c r="G29" i="1"/>
  <c r="G26" i="1"/>
  <c r="G25" i="1"/>
  <c r="G23" i="1"/>
  <c r="G22" i="1"/>
  <c r="G20" i="1"/>
  <c r="G19" i="1"/>
  <c r="G16" i="1"/>
  <c r="G14" i="1"/>
  <c r="G12" i="1"/>
  <c r="G11" i="1"/>
  <c r="G38" i="1" l="1"/>
  <c r="G10" i="1"/>
  <c r="G48" i="1" l="1"/>
  <c r="G50" i="1" s="1"/>
  <c r="G51" i="1" s="1"/>
  <c r="G46" i="1"/>
</calcChain>
</file>

<file path=xl/sharedStrings.xml><?xml version="1.0" encoding="utf-8"?>
<sst xmlns="http://schemas.openxmlformats.org/spreadsheetml/2006/main" count="97" uniqueCount="61">
  <si>
    <t>工事費内訳書</t>
  </si>
  <si>
    <t>住　　　　所</t>
  </si>
  <si>
    <t>商号又は名称</t>
  </si>
  <si>
    <t>代 表 者 名</t>
  </si>
  <si>
    <t>工 事 名</t>
  </si>
  <si>
    <t>Ｒ１吉土　九頭宇谷川　阿波・土成成当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</si>
  <si>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</si>
  <si>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</si>
  <si>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</si>
  <si>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</si>
  <si>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</si>
  <si>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</si>
  <si>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</si>
  <si>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</si>
  <si>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</si>
  <si>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</si>
  <si>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</si>
  <si>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</si>
  <si>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</si>
  <si>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</si>
  <si>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</si>
  <si>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</si>
  <si>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整地</t>
  </si>
  <si>
    <t>土砂等運搬</t>
  </si>
  <si>
    <t>法覆護岸工</t>
  </si>
  <si>
    <t>石積(張)工</t>
  </si>
  <si>
    <t>石張工</t>
  </si>
  <si>
    <t>m</t>
  </si>
  <si>
    <t>擁壁護岸工</t>
  </si>
  <si>
    <t>場所打擁壁工</t>
  </si>
  <si>
    <t>護岸ｺﾝｸﾘｰﾄ工</t>
  </si>
  <si>
    <t>構造物撤去工</t>
  </si>
  <si>
    <t>構造物取壊し工</t>
  </si>
  <si>
    <t>ｺﾝｸﾘｰﾄ構造物取壊し</t>
  </si>
  <si>
    <t>舗装版切断</t>
  </si>
  <si>
    <t>運搬処理工</t>
  </si>
  <si>
    <t>栗石運搬</t>
  </si>
  <si>
    <t>殻運搬</t>
  </si>
  <si>
    <t>殻処分</t>
  </si>
  <si>
    <t>t</t>
  </si>
  <si>
    <t>仮設工</t>
  </si>
  <si>
    <t>工事用道路工</t>
  </si>
  <si>
    <t>敷鉄板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</si>
  <si>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</si>
  <si>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</si>
  <si>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</si>
  <si>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</si>
  <si>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</si>
  <si>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</si>
  <si>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</si>
  <si>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</si>
  <si>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準備費</t>
  </si>
  <si>
    <t>処分費（木根）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</si>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</sst>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G11+G19+G22+G25+G33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17</v>
      </c>
      <c r="F18" s="9">
        <v>20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10">
        <v>43.8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27</v>
      </c>
      <c r="F24" s="9">
        <v>30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G26+G29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G27+G28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17</v>
      </c>
      <c r="F27" s="9">
        <v>60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27</v>
      </c>
      <c r="F28" s="9">
        <v>30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35</v>
      </c>
      <c r="D29" s="24"/>
      <c r="E29" s="8" t="s">
        <v>13</v>
      </c>
      <c r="F29" s="9">
        <v>1</v>
      </c>
      <c r="G29" s="11">
        <f>G30+G31+G32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45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15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39</v>
      </c>
      <c r="F32" s="9">
        <v>35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40</v>
      </c>
      <c r="C33" s="24"/>
      <c r="D33" s="24"/>
      <c r="E33" s="8" t="s">
        <v>13</v>
      </c>
      <c r="F33" s="9">
        <v>1</v>
      </c>
      <c r="G33" s="11">
        <f>G34+G36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41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20</v>
      </c>
      <c r="F35" s="9">
        <v>130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45</v>
      </c>
      <c r="F37" s="9">
        <v>5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46</v>
      </c>
      <c r="B38" s="24"/>
      <c r="C38" s="24"/>
      <c r="D38" s="24"/>
      <c r="E38" s="8" t="s">
        <v>13</v>
      </c>
      <c r="F38" s="9">
        <v>1</v>
      </c>
      <c r="G38" s="11">
        <f>G11+G19+G22+G25+G33</f>
        <v>0</v>
      </c>
      <c r="I38" s="13">
        <v>29</v>
      </c>
      <c r="J38" s="14">
        <v>20</v>
      </c>
    </row>
    <row r="39" spans="1:10" ht="42" customHeight="1" x14ac:dyDescent="0.15">
      <c r="A39" s="23" t="s">
        <v>47</v>
      </c>
      <c r="B39" s="24"/>
      <c r="C39" s="24"/>
      <c r="D39" s="24"/>
      <c r="E39" s="8" t="s">
        <v>13</v>
      </c>
      <c r="F39" s="9">
        <v>1</v>
      </c>
      <c r="G39" s="11">
        <f>G40+G45</f>
        <v>0</v>
      </c>
      <c r="I39" s="13">
        <v>30</v>
      </c>
      <c r="J39" s="14">
        <v>200</v>
      </c>
    </row>
    <row r="40" spans="1:10" ht="42" customHeight="1" x14ac:dyDescent="0.15">
      <c r="A40" s="6"/>
      <c r="B40" s="24" t="s">
        <v>48</v>
      </c>
      <c r="C40" s="24"/>
      <c r="D40" s="24"/>
      <c r="E40" s="8" t="s">
        <v>13</v>
      </c>
      <c r="F40" s="9">
        <v>1</v>
      </c>
      <c r="G40" s="11">
        <f>G41+G43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49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50</v>
      </c>
      <c r="E42" s="8" t="s">
        <v>39</v>
      </c>
      <c r="F42" s="9">
        <v>24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51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52</v>
      </c>
      <c r="E44" s="8" t="s">
        <v>39</v>
      </c>
      <c r="F44" s="9">
        <v>5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53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54</v>
      </c>
      <c r="B46" s="24"/>
      <c r="C46" s="24"/>
      <c r="D46" s="24"/>
      <c r="E46" s="8" t="s">
        <v>13</v>
      </c>
      <c r="F46" s="9">
        <v>1</v>
      </c>
      <c r="G46" s="11">
        <f>G38+G39</f>
        <v>0</v>
      </c>
      <c r="I46" s="13">
        <v>37</v>
      </c>
      <c r="J46" s="14"/>
    </row>
    <row r="47" spans="1:10" ht="42" customHeight="1" x14ac:dyDescent="0.15">
      <c r="A47" s="6"/>
      <c r="B47" s="24" t="s">
        <v>55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56</v>
      </c>
      <c r="B48" s="24"/>
      <c r="C48" s="24"/>
      <c r="D48" s="24"/>
      <c r="E48" s="8" t="s">
        <v>13</v>
      </c>
      <c r="F48" s="9">
        <v>1</v>
      </c>
      <c r="G48" s="11">
        <f>G38+G39+G47</f>
        <v>0</v>
      </c>
      <c r="I48" s="13">
        <v>39</v>
      </c>
      <c r="J48" s="14"/>
    </row>
    <row r="49" spans="1:10" ht="42" customHeight="1" x14ac:dyDescent="0.15">
      <c r="A49" s="6"/>
      <c r="B49" s="24" t="s">
        <v>57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3" t="s">
        <v>58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>
        <v>30</v>
      </c>
    </row>
    <row r="51" spans="1:10" ht="42" customHeight="1" x14ac:dyDescent="0.15">
      <c r="A51" s="25" t="s">
        <v>59</v>
      </c>
      <c r="B51" s="26"/>
      <c r="C51" s="26"/>
      <c r="D51" s="26"/>
      <c r="E51" s="15" t="s">
        <v>60</v>
      </c>
      <c r="F51" s="16" t="s">
        <v>60</v>
      </c>
      <c r="G51" s="17">
        <f>G50</f>
        <v>0</v>
      </c>
      <c r="I51" s="18">
        <v>42</v>
      </c>
      <c r="J51" s="18">
        <v>90</v>
      </c>
    </row>
  </sheetData>
  <sheetProtection sheet="1"/>
  <mergeCells count="48">
    <mergeCell ref="B49:D49"/>
    <mergeCell ref="A50:D50"/>
    <mergeCell ref="A51:D51"/>
    <mergeCell ref="D44"/>
    <mergeCell ref="B45:D45"/>
    <mergeCell ref="A46:D46"/>
    <mergeCell ref="B47:D47"/>
    <mergeCell ref="A48:D48"/>
    <mergeCell ref="A39:D39"/>
    <mergeCell ref="B40:D40"/>
    <mergeCell ref="C41:D41"/>
    <mergeCell ref="D42"/>
    <mergeCell ref="C43:D43"/>
    <mergeCell ref="C34:D34"/>
    <mergeCell ref="D35"/>
    <mergeCell ref="C36:D36"/>
    <mergeCell ref="D37"/>
    <mergeCell ref="A38:D38"/>
    <mergeCell ref="C29:D29"/>
    <mergeCell ref="D30"/>
    <mergeCell ref="D31"/>
    <mergeCell ref="D32"/>
    <mergeCell ref="B33:D33"/>
    <mergeCell ref="D24"/>
    <mergeCell ref="B25:D25"/>
    <mergeCell ref="C26:D26"/>
    <mergeCell ref="D27"/>
    <mergeCell ref="D28"/>
    <mergeCell ref="B19:D19"/>
    <mergeCell ref="C20:D20"/>
    <mergeCell ref="D21"/>
    <mergeCell ref="B22:D22"/>
    <mergeCell ref="C23: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Fukui Ryuusuke</cp:lastModifiedBy>
  <dcterms:created xsi:type="dcterms:W3CDTF">2019-11-19T04:20:39Z</dcterms:created>
  <dcterms:modified xsi:type="dcterms:W3CDTF">2019-11-19T04:20:46Z</dcterms:modified>
</cp:coreProperties>
</file>